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Copy of Sheet1"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D19">
      <text>
        <t xml:space="preserve">Clients should adjust auto savings by this amount
	-David Larson</t>
      </text>
    </comment>
  </commentList>
</comments>
</file>

<file path=xl/sharedStrings.xml><?xml version="1.0" encoding="utf-8"?>
<sst xmlns="http://schemas.openxmlformats.org/spreadsheetml/2006/main" count="62" uniqueCount="46">
  <si>
    <t xml:space="preserve">LWM Effortless Budget Worksheet </t>
  </si>
  <si>
    <t>The purpose of this document is to help those who are far away from retirement easily estimate what their expenses may be once they are retired.</t>
  </si>
  <si>
    <t>To complete this workheet you will need:</t>
  </si>
  <si>
    <t>Your most recent paystub</t>
  </si>
  <si>
    <t>Bank statements from the prior two year-ends</t>
  </si>
  <si>
    <t>Per paycheck</t>
  </si>
  <si>
    <t># of pay periods</t>
  </si>
  <si>
    <t>Annual Take Home</t>
  </si>
  <si>
    <t xml:space="preserve">Monthly </t>
  </si>
  <si>
    <t>Take home pay-spouse 1</t>
  </si>
  <si>
    <t>Take home pay-spouse 2</t>
  </si>
  <si>
    <t>Net Take Home Pay</t>
  </si>
  <si>
    <t>Account Balance</t>
  </si>
  <si>
    <t>Cash accounts balance Jan 1</t>
  </si>
  <si>
    <t>Cash accounts balance Dec 31</t>
  </si>
  <si>
    <t>Increase (decrease) in cash for the year</t>
  </si>
  <si>
    <t>Totals</t>
  </si>
  <si>
    <t>Take Home</t>
  </si>
  <si>
    <t>Baseline Income Need While Working</t>
  </si>
  <si>
    <t>Next, we adjust for changes in your retirement budget</t>
  </si>
  <si>
    <t>Health insurance - spouse 1</t>
  </si>
  <si>
    <t>Total Healthcare Cost</t>
  </si>
  <si>
    <t>Total Healthcare Cost doubled</t>
  </si>
  <si>
    <t>Other Expenses withheld from paychecks</t>
  </si>
  <si>
    <t>Mortgage Principal and Interest (if house paid off)</t>
  </si>
  <si>
    <t>To add (subtract) from Baseline Income Need While Working</t>
  </si>
  <si>
    <t>Baseline Income Need When Retired (net)</t>
  </si>
  <si>
    <t>Taxes</t>
  </si>
  <si>
    <t>Baseline Income Need When Retired (gross)</t>
  </si>
  <si>
    <t>Annual take home</t>
  </si>
  <si>
    <t>Payroll expenses added back</t>
  </si>
  <si>
    <t>Increase (decrease) in savings</t>
  </si>
  <si>
    <t>Total annual expenses (net-excluding taxes)</t>
  </si>
  <si>
    <t>Monthly</t>
  </si>
  <si>
    <t>This material was created for educational and informational purposes only and is not intended as ERISA, tax, legal or investment advice. If you are seeking investment advice specific to your needs, such advice services must be obtained on your own separate from this educational material.</t>
  </si>
  <si>
    <t>Securities offered through LPL Financial, A Registered Investment Advisor.</t>
  </si>
  <si>
    <t>LWM Easy Budget Worksheet - Could we send this to people as a Google form?</t>
  </si>
  <si>
    <t>The purpose of this document is to help people who are far away from retirment easily estimate what their expenses may be once they are retired.</t>
  </si>
  <si>
    <t>Annual Take home</t>
  </si>
  <si>
    <t xml:space="preserve">Withheld from paycheck </t>
  </si>
  <si>
    <t>401(k) spouse 1 (Do we include 401k?)</t>
  </si>
  <si>
    <t>Other(another section for spouse 2)</t>
  </si>
  <si>
    <t>Annual payroll expenses to add back</t>
  </si>
  <si>
    <t>Cash accounts balance Dec 31 (prior year)</t>
  </si>
  <si>
    <t>Cash accounts balance Jan 1 (prior year)</t>
  </si>
  <si>
    <t>Increase (decrease) for the year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</si>
</sst>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7">
    <font>
      <sz val="10.0"/>
      <color rgb="FF000000"/>
      <name val="Arial"/>
      <scheme val="minor"/>
    </font>
    <font>
      <b/>
      <sz val="11.0"/>
      <color theme="1"/>
      <name val="Arial"/>
      <scheme val="minor"/>
    </font>
    <font>
      <b/>
      <color theme="1"/>
      <name val="Arial"/>
      <scheme val="minor"/>
    </font>
    <font>
      <color theme="1"/>
      <name val="Arial"/>
      <scheme val="minor"/>
    </font>
    <font>
      <color rgb="FF000000"/>
      <name val="Arial"/>
    </font>
    <font>
      <b/>
      <color rgb="FF000000"/>
      <name val="Roboto"/>
    </font>
    <font>
      <i/>
      <color theme="1"/>
      <name val="Arial"/>
      <scheme val="minor"/>
    </font>
  </fonts>
  <fills count="5">
    <fill>
      <patternFill patternType="none"/>
    </fill>
    <fill>
      <patternFill patternType="lightGray"/>
    </fill>
    <fill>
      <patternFill patternType="solid">
        <fgColor rgb="FFFFFFFF"/>
        <bgColor rgb="FFFFFFFF"/>
      </patternFill>
    </fill>
    <fill>
      <patternFill patternType="solid">
        <fgColor rgb="FF00FFFF"/>
        <bgColor rgb="FF00FFFF"/>
      </patternFill>
    </fill>
    <fill>
      <patternFill patternType="solid">
        <fgColor rgb="FFFFFF00"/>
        <bgColor rgb="FFFFFF00"/>
      </patternFill>
    </fill>
  </fills>
  <borders count="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2" numFmtId="0" xfId="0" applyFont="1"/>
    <xf borderId="0" fillId="0" fontId="3" numFmtId="0" xfId="0" applyAlignment="1" applyFont="1">
      <alignment readingOrder="0"/>
    </xf>
    <xf borderId="1" fillId="0" fontId="3" numFmtId="0" xfId="0" applyBorder="1" applyFont="1"/>
    <xf borderId="2" fillId="0" fontId="3" numFmtId="0" xfId="0" applyAlignment="1" applyBorder="1" applyFont="1">
      <alignment readingOrder="0"/>
    </xf>
    <xf borderId="3" fillId="0" fontId="3" numFmtId="0" xfId="0" applyBorder="1" applyFont="1"/>
    <xf borderId="4" fillId="0" fontId="3" numFmtId="0" xfId="0" applyBorder="1" applyFont="1"/>
    <xf borderId="5" fillId="0" fontId="3" numFmtId="0" xfId="0" applyBorder="1" applyFont="1"/>
    <xf borderId="4" fillId="0" fontId="3" numFmtId="0" xfId="0" applyAlignment="1" applyBorder="1" applyFont="1">
      <alignment readingOrder="0"/>
    </xf>
    <xf borderId="0" fillId="0" fontId="3" numFmtId="164" xfId="0" applyAlignment="1" applyFont="1" applyNumberFormat="1">
      <alignment readingOrder="0"/>
    </xf>
    <xf borderId="0" fillId="0" fontId="3" numFmtId="3" xfId="0" applyAlignment="1" applyFont="1" applyNumberFormat="1">
      <alignment readingOrder="0"/>
    </xf>
    <xf borderId="0" fillId="0" fontId="3" numFmtId="164" xfId="0" applyFont="1" applyNumberFormat="1"/>
    <xf borderId="4" fillId="2" fontId="4" numFmtId="0" xfId="0" applyAlignment="1" applyBorder="1" applyFill="1" applyFont="1">
      <alignment horizontal="left" readingOrder="0"/>
    </xf>
    <xf borderId="4" fillId="0" fontId="2" numFmtId="0" xfId="0" applyAlignment="1" applyBorder="1" applyFont="1">
      <alignment readingOrder="0"/>
    </xf>
    <xf borderId="0" fillId="0" fontId="2" numFmtId="164" xfId="0" applyFont="1" applyNumberFormat="1"/>
    <xf borderId="0" fillId="0" fontId="2" numFmtId="3" xfId="0" applyFont="1" applyNumberFormat="1"/>
    <xf borderId="5" fillId="0" fontId="2" numFmtId="0" xfId="0" applyBorder="1" applyFont="1"/>
    <xf borderId="6" fillId="0" fontId="3" numFmtId="0" xfId="0" applyBorder="1" applyFont="1"/>
    <xf borderId="7" fillId="0" fontId="3" numFmtId="164" xfId="0" applyBorder="1" applyFont="1" applyNumberFormat="1"/>
    <xf borderId="7" fillId="0" fontId="3" numFmtId="3" xfId="0" applyBorder="1" applyFont="1" applyNumberFormat="1"/>
    <xf borderId="7" fillId="0" fontId="3" numFmtId="0" xfId="0" applyBorder="1" applyFont="1"/>
    <xf borderId="8" fillId="0" fontId="3" numFmtId="0" xfId="0" applyBorder="1" applyFont="1"/>
    <xf borderId="1" fillId="0" fontId="3" numFmtId="0" xfId="0" applyAlignment="1" applyBorder="1" applyFont="1">
      <alignment readingOrder="0"/>
    </xf>
    <xf borderId="2" fillId="0" fontId="3" numFmtId="164" xfId="0" applyBorder="1" applyFont="1" applyNumberFormat="1"/>
    <xf borderId="2" fillId="0" fontId="3" numFmtId="164" xfId="0" applyAlignment="1" applyBorder="1" applyFont="1" applyNumberFormat="1">
      <alignment readingOrder="0"/>
    </xf>
    <xf borderId="2" fillId="0" fontId="3" numFmtId="0" xfId="0" applyBorder="1" applyFont="1"/>
    <xf borderId="4" fillId="3" fontId="2" numFmtId="0" xfId="0" applyAlignment="1" applyBorder="1" applyFill="1" applyFont="1">
      <alignment readingOrder="0"/>
    </xf>
    <xf borderId="0" fillId="3" fontId="2" numFmtId="0" xfId="0" applyFont="1"/>
    <xf borderId="0" fillId="3" fontId="2" numFmtId="164" xfId="0" applyFont="1" applyNumberFormat="1"/>
    <xf borderId="5" fillId="3" fontId="2" numFmtId="0" xfId="0" applyBorder="1" applyFont="1"/>
    <xf borderId="2" fillId="0" fontId="3" numFmtId="3" xfId="0" applyAlignment="1" applyBorder="1" applyFont="1" applyNumberFormat="1">
      <alignment readingOrder="0"/>
    </xf>
    <xf borderId="0" fillId="0" fontId="3" numFmtId="3" xfId="0" applyFont="1" applyNumberFormat="1"/>
    <xf borderId="0" fillId="3" fontId="5" numFmtId="0" xfId="0" applyAlignment="1" applyFont="1">
      <alignment readingOrder="0"/>
    </xf>
    <xf borderId="0" fillId="3" fontId="2" numFmtId="3" xfId="0" applyFont="1" applyNumberFormat="1"/>
    <xf borderId="6" fillId="0" fontId="3" numFmtId="0" xfId="0" applyAlignment="1" applyBorder="1" applyFont="1">
      <alignment readingOrder="0"/>
    </xf>
    <xf borderId="0" fillId="4" fontId="3" numFmtId="0" xfId="0" applyAlignment="1" applyFill="1" applyFont="1">
      <alignment readingOrder="0"/>
    </xf>
    <xf borderId="0" fillId="0" fontId="6" numFmtId="0" xfId="0" applyAlignment="1" applyFont="1">
      <alignment readingOrder="0" shrinkToFit="0" wrapText="1"/>
    </xf>
    <xf borderId="0" fillId="0" fontId="6" numFmtId="0" xfId="0" applyFont="1"/>
    <xf borderId="0" fillId="0" fontId="6" numFmtId="0" xfId="0" applyAlignment="1" applyFont="1">
      <alignment readingOrder="0"/>
    </xf>
    <xf borderId="0" fillId="2" fontId="4"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7.63"/>
    <col customWidth="1" min="4" max="4" width="15.13"/>
  </cols>
  <sheetData>
    <row r="1">
      <c r="A1" s="1" t="s">
        <v>0</v>
      </c>
      <c r="B1" s="2"/>
      <c r="C1" s="2"/>
      <c r="D1" s="2"/>
      <c r="E1" s="3"/>
      <c r="F1" s="3"/>
      <c r="G1" s="3"/>
      <c r="H1" s="3"/>
      <c r="I1" s="3"/>
      <c r="J1" s="3"/>
      <c r="K1" s="3"/>
      <c r="L1" s="3"/>
      <c r="M1" s="3"/>
      <c r="N1" s="3"/>
      <c r="O1" s="3"/>
      <c r="P1" s="3"/>
      <c r="Q1" s="3"/>
      <c r="R1" s="3"/>
      <c r="S1" s="3"/>
      <c r="T1" s="3"/>
      <c r="U1" s="3"/>
      <c r="V1" s="3"/>
      <c r="W1" s="3"/>
      <c r="X1" s="3"/>
      <c r="Y1" s="3"/>
      <c r="Z1" s="3"/>
    </row>
    <row r="2">
      <c r="A2" s="4" t="s">
        <v>1</v>
      </c>
      <c r="B2" s="4"/>
      <c r="C2" s="4"/>
      <c r="D2" s="4"/>
    </row>
    <row r="3">
      <c r="B3" s="4"/>
      <c r="C3" s="4"/>
      <c r="D3" s="4"/>
    </row>
    <row r="4">
      <c r="A4" s="4" t="s">
        <v>2</v>
      </c>
      <c r="B4" s="4"/>
      <c r="C4" s="4"/>
      <c r="D4" s="4"/>
    </row>
    <row r="5">
      <c r="A5" s="4" t="s">
        <v>3</v>
      </c>
      <c r="B5" s="4"/>
      <c r="C5" s="4"/>
      <c r="D5" s="4"/>
    </row>
    <row r="6">
      <c r="A6" s="4" t="s">
        <v>4</v>
      </c>
      <c r="B6" s="4"/>
      <c r="C6" s="4"/>
      <c r="D6" s="4"/>
    </row>
    <row r="7">
      <c r="B7" s="4"/>
      <c r="C7" s="4"/>
      <c r="D7" s="4"/>
      <c r="E7" s="4"/>
    </row>
    <row r="8">
      <c r="A8" s="5"/>
      <c r="B8" s="6"/>
      <c r="C8" s="6"/>
      <c r="D8" s="6"/>
      <c r="E8" s="6"/>
      <c r="F8" s="7"/>
    </row>
    <row r="9">
      <c r="A9" s="8"/>
      <c r="B9" s="4" t="s">
        <v>5</v>
      </c>
      <c r="C9" s="4" t="s">
        <v>6</v>
      </c>
      <c r="D9" s="4" t="s">
        <v>7</v>
      </c>
      <c r="E9" s="4" t="s">
        <v>8</v>
      </c>
      <c r="F9" s="9"/>
    </row>
    <row r="10">
      <c r="A10" s="10" t="s">
        <v>9</v>
      </c>
      <c r="B10" s="11"/>
      <c r="C10" s="12"/>
      <c r="D10" s="13">
        <f t="shared" ref="D10:D11" si="1">B10*C10</f>
        <v>0</v>
      </c>
      <c r="E10" s="13">
        <f t="shared" ref="E10:E12" si="2">D10/12</f>
        <v>0</v>
      </c>
      <c r="F10" s="9"/>
    </row>
    <row r="11">
      <c r="A11" s="14" t="s">
        <v>10</v>
      </c>
      <c r="B11" s="11"/>
      <c r="C11" s="12"/>
      <c r="D11" s="13">
        <f t="shared" si="1"/>
        <v>0</v>
      </c>
      <c r="E11" s="13">
        <f t="shared" si="2"/>
        <v>0</v>
      </c>
      <c r="F11" s="9"/>
    </row>
    <row r="12">
      <c r="A12" s="15" t="s">
        <v>11</v>
      </c>
      <c r="B12" s="16">
        <f>SUM(B10:B11)</f>
        <v>0</v>
      </c>
      <c r="C12" s="17"/>
      <c r="D12" s="16">
        <f>SUM(D10:D11)</f>
        <v>0</v>
      </c>
      <c r="E12" s="13">
        <f t="shared" si="2"/>
        <v>0</v>
      </c>
      <c r="F12" s="18"/>
      <c r="G12" s="3"/>
      <c r="H12" s="3"/>
      <c r="I12" s="3"/>
      <c r="J12" s="3"/>
      <c r="K12" s="3"/>
      <c r="L12" s="3"/>
      <c r="M12" s="3"/>
      <c r="N12" s="3"/>
      <c r="O12" s="3"/>
      <c r="P12" s="3"/>
      <c r="Q12" s="3"/>
      <c r="R12" s="3"/>
      <c r="S12" s="3"/>
      <c r="T12" s="3"/>
      <c r="U12" s="3"/>
      <c r="V12" s="3"/>
      <c r="W12" s="3"/>
      <c r="X12" s="3"/>
      <c r="Y12" s="3"/>
      <c r="Z12" s="3"/>
    </row>
    <row r="13">
      <c r="A13" s="19"/>
      <c r="B13" s="20"/>
      <c r="C13" s="21"/>
      <c r="D13" s="20"/>
      <c r="E13" s="22"/>
      <c r="F13" s="23"/>
    </row>
    <row r="15">
      <c r="A15" s="4"/>
      <c r="B15" s="13"/>
      <c r="C15" s="13"/>
      <c r="D15" s="11"/>
    </row>
    <row r="16">
      <c r="A16" s="24"/>
      <c r="B16" s="25"/>
      <c r="C16" s="25"/>
      <c r="D16" s="26" t="s">
        <v>12</v>
      </c>
      <c r="E16" s="27"/>
      <c r="F16" s="7"/>
    </row>
    <row r="17">
      <c r="A17" s="10" t="s">
        <v>13</v>
      </c>
      <c r="B17" s="13"/>
      <c r="C17" s="13"/>
      <c r="D17" s="11"/>
      <c r="F17" s="9"/>
    </row>
    <row r="18">
      <c r="A18" s="10" t="s">
        <v>14</v>
      </c>
      <c r="B18" s="13"/>
      <c r="C18" s="13"/>
      <c r="D18" s="11"/>
      <c r="F18" s="9"/>
    </row>
    <row r="19">
      <c r="A19" s="15" t="s">
        <v>15</v>
      </c>
      <c r="B19" s="16"/>
      <c r="C19" s="16"/>
      <c r="D19" s="16">
        <f>D18-D17</f>
        <v>0</v>
      </c>
      <c r="E19" s="3"/>
      <c r="F19" s="18"/>
      <c r="G19" s="3"/>
      <c r="H19" s="3"/>
      <c r="I19" s="3"/>
      <c r="J19" s="3"/>
      <c r="K19" s="3"/>
      <c r="L19" s="3"/>
      <c r="M19" s="3"/>
      <c r="N19" s="3"/>
      <c r="O19" s="3"/>
      <c r="P19" s="3"/>
      <c r="Q19" s="3"/>
      <c r="R19" s="3"/>
      <c r="S19" s="3"/>
      <c r="T19" s="3"/>
      <c r="U19" s="3"/>
      <c r="V19" s="3"/>
      <c r="W19" s="3"/>
      <c r="X19" s="3"/>
      <c r="Y19" s="3"/>
      <c r="Z19" s="3"/>
    </row>
    <row r="20">
      <c r="A20" s="19"/>
      <c r="B20" s="22"/>
      <c r="C20" s="22"/>
      <c r="D20" s="22"/>
      <c r="E20" s="22"/>
      <c r="F20" s="23"/>
    </row>
    <row r="22">
      <c r="A22" s="24"/>
      <c r="B22" s="27"/>
      <c r="C22" s="27"/>
      <c r="D22" s="6" t="s">
        <v>16</v>
      </c>
      <c r="E22" s="27"/>
      <c r="F22" s="7"/>
    </row>
    <row r="23">
      <c r="A23" s="10" t="s">
        <v>17</v>
      </c>
      <c r="D23" s="13">
        <f>D12</f>
        <v>0</v>
      </c>
      <c r="F23" s="9"/>
    </row>
    <row r="24">
      <c r="A24" s="10" t="s">
        <v>15</v>
      </c>
      <c r="D24" s="13">
        <f>D19</f>
        <v>0</v>
      </c>
      <c r="F24" s="9"/>
    </row>
    <row r="25">
      <c r="A25" s="28" t="s">
        <v>18</v>
      </c>
      <c r="B25" s="29"/>
      <c r="C25" s="29"/>
      <c r="D25" s="30">
        <f>D12-D19</f>
        <v>0</v>
      </c>
      <c r="E25" s="29"/>
      <c r="F25" s="31"/>
      <c r="G25" s="3"/>
      <c r="H25" s="3"/>
      <c r="I25" s="3"/>
      <c r="J25" s="3"/>
      <c r="K25" s="3"/>
      <c r="L25" s="3"/>
      <c r="M25" s="3"/>
      <c r="N25" s="3"/>
      <c r="O25" s="3"/>
      <c r="P25" s="3"/>
      <c r="Q25" s="3"/>
      <c r="R25" s="3"/>
      <c r="S25" s="3"/>
      <c r="T25" s="3"/>
      <c r="U25" s="3"/>
      <c r="V25" s="3"/>
      <c r="W25" s="3"/>
      <c r="X25" s="3"/>
      <c r="Y25" s="3"/>
      <c r="Z25" s="3"/>
    </row>
    <row r="26">
      <c r="A26" s="19"/>
      <c r="B26" s="22"/>
      <c r="C26" s="22"/>
      <c r="D26" s="22"/>
      <c r="E26" s="22"/>
      <c r="F26" s="23"/>
    </row>
    <row r="27">
      <c r="I27" s="3"/>
      <c r="J27" s="3"/>
      <c r="K27" s="3"/>
      <c r="L27" s="3"/>
      <c r="M27" s="3"/>
      <c r="N27" s="3"/>
      <c r="O27" s="3"/>
      <c r="P27" s="3"/>
      <c r="Q27" s="3"/>
      <c r="R27" s="3"/>
      <c r="S27" s="3"/>
      <c r="T27" s="3"/>
      <c r="U27" s="3"/>
      <c r="V27" s="3"/>
      <c r="W27" s="3"/>
      <c r="X27" s="3"/>
      <c r="Y27" s="3"/>
      <c r="Z27" s="3"/>
    </row>
    <row r="28">
      <c r="A28" s="24"/>
      <c r="B28" s="26"/>
      <c r="C28" s="32"/>
      <c r="D28" s="25"/>
      <c r="E28" s="6"/>
      <c r="F28" s="7"/>
      <c r="I28" s="3"/>
      <c r="J28" s="3"/>
      <c r="K28" s="3"/>
      <c r="L28" s="3"/>
      <c r="M28" s="3"/>
      <c r="N28" s="3"/>
      <c r="O28" s="3"/>
      <c r="P28" s="3"/>
      <c r="Q28" s="3"/>
      <c r="R28" s="3"/>
      <c r="S28" s="3"/>
      <c r="T28" s="3"/>
      <c r="U28" s="3"/>
      <c r="V28" s="3"/>
      <c r="W28" s="3"/>
      <c r="X28" s="3"/>
      <c r="Y28" s="3"/>
      <c r="Z28" s="3"/>
    </row>
    <row r="29">
      <c r="A29" s="10" t="s">
        <v>19</v>
      </c>
      <c r="B29" s="11"/>
      <c r="C29" s="12"/>
      <c r="D29" s="13"/>
      <c r="E29" s="4"/>
      <c r="F29" s="9"/>
      <c r="I29" s="3"/>
      <c r="J29" s="3"/>
      <c r="K29" s="3"/>
      <c r="L29" s="3"/>
      <c r="M29" s="3"/>
      <c r="N29" s="3"/>
      <c r="O29" s="3"/>
      <c r="P29" s="3"/>
      <c r="Q29" s="3"/>
      <c r="R29" s="3"/>
      <c r="S29" s="3"/>
      <c r="T29" s="3"/>
      <c r="U29" s="3"/>
      <c r="V29" s="3"/>
      <c r="W29" s="3"/>
      <c r="X29" s="3"/>
      <c r="Y29" s="3"/>
      <c r="Z29" s="3"/>
    </row>
    <row r="30">
      <c r="A30" s="8"/>
      <c r="B30" s="11"/>
      <c r="C30" s="12"/>
      <c r="D30" s="13"/>
      <c r="E30" s="4"/>
      <c r="F30" s="9"/>
      <c r="I30" s="3"/>
      <c r="J30" s="3"/>
      <c r="K30" s="3"/>
      <c r="L30" s="3"/>
      <c r="M30" s="3"/>
      <c r="N30" s="3"/>
      <c r="O30" s="3"/>
      <c r="P30" s="3"/>
      <c r="Q30" s="3"/>
      <c r="R30" s="3"/>
      <c r="S30" s="3"/>
      <c r="T30" s="3"/>
      <c r="U30" s="3"/>
      <c r="V30" s="3"/>
      <c r="W30" s="3"/>
      <c r="X30" s="3"/>
      <c r="Y30" s="3"/>
      <c r="Z30" s="3"/>
    </row>
    <row r="31">
      <c r="A31" s="10" t="s">
        <v>20</v>
      </c>
      <c r="B31" s="11"/>
      <c r="C31" s="12"/>
      <c r="D31" s="13">
        <f t="shared" ref="D31:D32" si="3">B31*C31</f>
        <v>0</v>
      </c>
      <c r="F31" s="9"/>
    </row>
    <row r="32">
      <c r="A32" s="10" t="s">
        <v>20</v>
      </c>
      <c r="B32" s="11"/>
      <c r="C32" s="12"/>
      <c r="D32" s="13">
        <f t="shared" si="3"/>
        <v>0</v>
      </c>
      <c r="F32" s="9"/>
    </row>
    <row r="33">
      <c r="A33" s="15" t="s">
        <v>21</v>
      </c>
      <c r="B33" s="16">
        <f>SUM(B31:B32)</f>
        <v>0</v>
      </c>
      <c r="C33" s="17"/>
      <c r="D33" s="16">
        <f>SUM(D31:D32)</f>
        <v>0</v>
      </c>
      <c r="E33" s="3"/>
      <c r="F33" s="18"/>
      <c r="G33" s="3"/>
      <c r="H33" s="3"/>
      <c r="I33" s="3"/>
      <c r="J33" s="3"/>
      <c r="K33" s="3"/>
      <c r="L33" s="3"/>
      <c r="M33" s="3"/>
      <c r="N33" s="3"/>
      <c r="O33" s="3"/>
      <c r="P33" s="3"/>
      <c r="Q33" s="3"/>
      <c r="R33" s="3"/>
      <c r="S33" s="3"/>
      <c r="T33" s="3"/>
      <c r="U33" s="3"/>
      <c r="V33" s="3"/>
      <c r="W33" s="3"/>
      <c r="X33" s="3"/>
      <c r="Y33" s="3"/>
      <c r="Z33" s="3"/>
    </row>
    <row r="34">
      <c r="A34" s="15" t="s">
        <v>22</v>
      </c>
      <c r="B34" s="16"/>
      <c r="C34" s="17"/>
      <c r="D34" s="16">
        <f>D33*2</f>
        <v>0</v>
      </c>
      <c r="E34" s="3"/>
      <c r="F34" s="18"/>
      <c r="G34" s="3"/>
      <c r="H34" s="3"/>
      <c r="I34" s="3"/>
      <c r="J34" s="3"/>
      <c r="K34" s="3"/>
      <c r="L34" s="3"/>
      <c r="M34" s="3"/>
      <c r="N34" s="3"/>
      <c r="O34" s="3"/>
      <c r="P34" s="3"/>
      <c r="Q34" s="3"/>
      <c r="R34" s="3"/>
      <c r="S34" s="3"/>
      <c r="T34" s="3"/>
      <c r="U34" s="3"/>
      <c r="V34" s="3"/>
      <c r="W34" s="3"/>
      <c r="X34" s="3"/>
      <c r="Y34" s="3"/>
      <c r="Z34" s="3"/>
    </row>
    <row r="35">
      <c r="A35" s="10" t="s">
        <v>23</v>
      </c>
      <c r="B35" s="11"/>
      <c r="C35" s="12"/>
      <c r="D35" s="13">
        <f>B35*C35</f>
        <v>0</v>
      </c>
      <c r="F35" s="9"/>
    </row>
    <row r="36">
      <c r="A36" s="10" t="s">
        <v>24</v>
      </c>
      <c r="B36" s="11"/>
      <c r="C36" s="12"/>
      <c r="D36" s="13">
        <f>-(B36*C36)</f>
        <v>0</v>
      </c>
      <c r="F36" s="9"/>
    </row>
    <row r="37">
      <c r="A37" s="10" t="s">
        <v>25</v>
      </c>
      <c r="B37" s="13"/>
      <c r="C37" s="33"/>
      <c r="D37" s="11">
        <f>SUM(D34:D36)</f>
        <v>0</v>
      </c>
      <c r="F37" s="9"/>
    </row>
    <row r="38">
      <c r="A38" s="15"/>
      <c r="B38" s="16"/>
      <c r="C38" s="17"/>
      <c r="D38" s="16"/>
      <c r="E38" s="3"/>
      <c r="F38" s="18"/>
      <c r="G38" s="3"/>
      <c r="H38" s="3"/>
    </row>
    <row r="39">
      <c r="A39" s="28" t="s">
        <v>26</v>
      </c>
      <c r="B39" s="29"/>
      <c r="C39" s="29"/>
      <c r="D39" s="30">
        <f>D25+D37</f>
        <v>0</v>
      </c>
      <c r="E39" s="29"/>
      <c r="F39" s="31"/>
      <c r="G39" s="3"/>
      <c r="H39" s="3"/>
      <c r="I39" s="3"/>
      <c r="J39" s="3"/>
      <c r="K39" s="3"/>
      <c r="L39" s="3"/>
      <c r="M39" s="3"/>
      <c r="N39" s="3"/>
      <c r="O39" s="3"/>
      <c r="P39" s="3"/>
      <c r="Q39" s="3"/>
      <c r="R39" s="3"/>
      <c r="S39" s="3"/>
      <c r="T39" s="3"/>
      <c r="U39" s="3"/>
      <c r="V39" s="3"/>
      <c r="W39" s="3"/>
      <c r="X39" s="3"/>
      <c r="Y39" s="3"/>
      <c r="Z39" s="3"/>
    </row>
    <row r="40">
      <c r="A40" s="10" t="s">
        <v>27</v>
      </c>
      <c r="B40" s="13"/>
      <c r="C40" s="33"/>
      <c r="D40" s="13">
        <f>D39*0.3</f>
        <v>0</v>
      </c>
      <c r="F40" s="9"/>
    </row>
    <row r="41">
      <c r="A41" s="34" t="s">
        <v>28</v>
      </c>
      <c r="B41" s="30"/>
      <c r="C41" s="35"/>
      <c r="D41" s="30">
        <f>SUM(D39:D40)</f>
        <v>0</v>
      </c>
      <c r="E41" s="29"/>
      <c r="F41" s="31"/>
      <c r="G41" s="3"/>
      <c r="H41" s="3"/>
      <c r="I41" s="3"/>
      <c r="J41" s="3"/>
      <c r="K41" s="3"/>
      <c r="L41" s="3"/>
      <c r="M41" s="3"/>
      <c r="N41" s="3"/>
      <c r="O41" s="3"/>
      <c r="P41" s="3"/>
      <c r="Q41" s="3"/>
      <c r="R41" s="3"/>
      <c r="S41" s="3"/>
      <c r="T41" s="3"/>
      <c r="U41" s="3"/>
      <c r="V41" s="3"/>
      <c r="W41" s="3"/>
      <c r="X41" s="3"/>
      <c r="Y41" s="3"/>
      <c r="Z41" s="3"/>
    </row>
    <row r="42">
      <c r="A42" s="36"/>
      <c r="B42" s="20"/>
      <c r="C42" s="21"/>
      <c r="D42" s="20"/>
      <c r="E42" s="22"/>
      <c r="F42" s="23"/>
    </row>
    <row r="43">
      <c r="B43" s="13"/>
      <c r="C43" s="33"/>
      <c r="D43" s="13"/>
    </row>
    <row r="44">
      <c r="B44" s="13"/>
      <c r="C44" s="13"/>
      <c r="D44" s="13"/>
    </row>
    <row r="45">
      <c r="A45" s="4" t="s">
        <v>29</v>
      </c>
      <c r="B45" s="13"/>
      <c r="C45" s="13"/>
      <c r="D45" s="13">
        <f>D12</f>
        <v>0</v>
      </c>
    </row>
    <row r="46">
      <c r="A46" s="4" t="s">
        <v>30</v>
      </c>
      <c r="B46" s="13"/>
      <c r="C46" s="13"/>
      <c r="D46" s="13" t="str">
        <f>D38</f>
        <v/>
      </c>
    </row>
    <row r="47">
      <c r="A47" s="4" t="s">
        <v>31</v>
      </c>
      <c r="B47" s="13"/>
      <c r="C47" s="13"/>
      <c r="D47" s="13">
        <f>D19</f>
        <v>0</v>
      </c>
    </row>
    <row r="48">
      <c r="A48" s="37" t="s">
        <v>32</v>
      </c>
      <c r="B48" s="13"/>
      <c r="C48" s="13"/>
      <c r="D48" s="13">
        <f>SUM(D45:D47)</f>
        <v>0</v>
      </c>
    </row>
    <row r="49">
      <c r="A49" s="37" t="s">
        <v>33</v>
      </c>
      <c r="B49" s="13"/>
      <c r="C49" s="13"/>
      <c r="D49" s="13">
        <f>D48/12</f>
        <v>0</v>
      </c>
    </row>
    <row r="52">
      <c r="A52" s="38" t="s">
        <v>34</v>
      </c>
    </row>
    <row r="53">
      <c r="A53" s="39"/>
      <c r="B53" s="39"/>
      <c r="C53" s="39"/>
      <c r="D53" s="39"/>
    </row>
    <row r="54">
      <c r="A54" s="40" t="s">
        <v>35</v>
      </c>
    </row>
  </sheetData>
  <mergeCells count="2">
    <mergeCell ref="A52:D52"/>
    <mergeCell ref="A54:D54"/>
  </mergeCells>
  <printOptions gridLines="1" horizontalCentered="1"/>
  <pageMargins bottom="0.75" footer="0.0" header="0.0" left="0.7" right="0.7" top="0.75"/>
  <pageSetup fitToHeight="0" cellComments="atEnd" orientation="landscape" pageOrder="overThenDown"/>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3.25"/>
    <col customWidth="1" min="4" max="4" width="15.13"/>
  </cols>
  <sheetData>
    <row r="1">
      <c r="A1" s="4" t="s">
        <v>36</v>
      </c>
      <c r="B1" s="4"/>
      <c r="C1" s="4"/>
      <c r="D1" s="4"/>
    </row>
    <row r="2">
      <c r="A2" s="4" t="s">
        <v>37</v>
      </c>
      <c r="B2" s="4"/>
      <c r="C2" s="4"/>
      <c r="D2" s="4"/>
    </row>
    <row r="3">
      <c r="B3" s="4"/>
      <c r="C3" s="4"/>
      <c r="D3" s="4"/>
    </row>
    <row r="4">
      <c r="A4" s="4" t="s">
        <v>2</v>
      </c>
      <c r="B4" s="4"/>
      <c r="C4" s="4"/>
      <c r="D4" s="4"/>
    </row>
    <row r="5">
      <c r="A5" s="4" t="s">
        <v>3</v>
      </c>
      <c r="B5" s="4"/>
      <c r="C5" s="4"/>
      <c r="D5" s="4"/>
    </row>
    <row r="6">
      <c r="A6" s="4" t="s">
        <v>4</v>
      </c>
      <c r="B6" s="4"/>
      <c r="C6" s="4"/>
      <c r="D6" s="4"/>
    </row>
    <row r="7">
      <c r="B7" s="4" t="s">
        <v>5</v>
      </c>
      <c r="C7" s="4" t="s">
        <v>6</v>
      </c>
      <c r="D7" s="4" t="s">
        <v>38</v>
      </c>
    </row>
    <row r="8">
      <c r="B8" s="4"/>
      <c r="C8" s="4"/>
      <c r="D8" s="4"/>
    </row>
    <row r="9">
      <c r="A9" s="4" t="s">
        <v>9</v>
      </c>
      <c r="B9" s="11">
        <v>3000.0</v>
      </c>
      <c r="C9" s="12">
        <v>26.0</v>
      </c>
      <c r="D9" s="13">
        <f t="shared" ref="D9:D10" si="1">B9*C9</f>
        <v>78000</v>
      </c>
    </row>
    <row r="10">
      <c r="A10" s="41" t="s">
        <v>10</v>
      </c>
      <c r="B10" s="11">
        <v>5000.0</v>
      </c>
      <c r="C10" s="12">
        <v>24.0</v>
      </c>
      <c r="D10" s="13">
        <f t="shared" si="1"/>
        <v>120000</v>
      </c>
    </row>
    <row r="11">
      <c r="A11" s="2" t="s">
        <v>29</v>
      </c>
      <c r="B11" s="16"/>
      <c r="C11" s="17"/>
      <c r="D11" s="16">
        <f>SUM(D9:D10)</f>
        <v>198000</v>
      </c>
      <c r="E11" s="3"/>
      <c r="F11" s="3"/>
      <c r="G11" s="3"/>
      <c r="H11" s="3"/>
      <c r="I11" s="3"/>
      <c r="J11" s="3"/>
      <c r="K11" s="3"/>
      <c r="L11" s="3"/>
      <c r="M11" s="3"/>
      <c r="N11" s="3"/>
      <c r="O11" s="3"/>
      <c r="P11" s="3"/>
      <c r="Q11" s="3"/>
      <c r="R11" s="3"/>
      <c r="S11" s="3"/>
      <c r="T11" s="3"/>
      <c r="U11" s="3"/>
      <c r="V11" s="3"/>
      <c r="W11" s="3"/>
      <c r="X11" s="3"/>
      <c r="Y11" s="3"/>
      <c r="Z11" s="3"/>
    </row>
    <row r="12">
      <c r="B12" s="13"/>
      <c r="C12" s="33"/>
      <c r="D12" s="13"/>
    </row>
    <row r="13">
      <c r="A13" s="4" t="s">
        <v>39</v>
      </c>
      <c r="B13" s="13"/>
      <c r="C13" s="33"/>
      <c r="D13" s="13"/>
    </row>
    <row r="14">
      <c r="A14" s="4" t="s">
        <v>40</v>
      </c>
      <c r="B14" s="11">
        <v>500.0</v>
      </c>
      <c r="C14" s="12">
        <v>26.0</v>
      </c>
      <c r="D14" s="13">
        <f t="shared" ref="D14:D15" si="2">B14*C14</f>
        <v>13000</v>
      </c>
    </row>
    <row r="15">
      <c r="A15" s="4" t="s">
        <v>20</v>
      </c>
      <c r="B15" s="11">
        <v>300.0</v>
      </c>
      <c r="C15" s="12">
        <v>26.0</v>
      </c>
      <c r="D15" s="13">
        <f t="shared" si="2"/>
        <v>7800</v>
      </c>
    </row>
    <row r="16">
      <c r="A16" s="4" t="s">
        <v>41</v>
      </c>
      <c r="B16" s="13"/>
      <c r="C16" s="13"/>
      <c r="D16" s="13"/>
    </row>
    <row r="17">
      <c r="B17" s="13"/>
      <c r="C17" s="13"/>
      <c r="D17" s="13"/>
    </row>
    <row r="18">
      <c r="B18" s="13"/>
      <c r="C18" s="13"/>
      <c r="D18" s="13"/>
    </row>
    <row r="19">
      <c r="A19" s="2" t="s">
        <v>42</v>
      </c>
      <c r="B19" s="16"/>
      <c r="C19" s="16"/>
      <c r="D19" s="16">
        <f>SUM(D14:D15)</f>
        <v>20800</v>
      </c>
      <c r="E19" s="3"/>
      <c r="F19" s="3"/>
      <c r="G19" s="3"/>
      <c r="H19" s="3"/>
      <c r="I19" s="3"/>
      <c r="J19" s="3"/>
      <c r="K19" s="3"/>
      <c r="L19" s="3"/>
      <c r="M19" s="3"/>
      <c r="N19" s="3"/>
      <c r="O19" s="3"/>
      <c r="P19" s="3"/>
      <c r="Q19" s="3"/>
      <c r="R19" s="3"/>
      <c r="S19" s="3"/>
      <c r="T19" s="3"/>
      <c r="U19" s="3"/>
      <c r="V19" s="3"/>
      <c r="W19" s="3"/>
      <c r="X19" s="3"/>
      <c r="Y19" s="3"/>
      <c r="Z19" s="3"/>
    </row>
    <row r="20">
      <c r="B20" s="13"/>
      <c r="C20" s="13"/>
      <c r="D20" s="13"/>
    </row>
    <row r="21">
      <c r="B21" s="13"/>
      <c r="C21" s="13"/>
      <c r="D21" s="13"/>
    </row>
    <row r="22">
      <c r="B22" s="13"/>
      <c r="C22" s="13"/>
      <c r="D22" s="13"/>
    </row>
    <row r="23">
      <c r="A23" s="4" t="s">
        <v>43</v>
      </c>
      <c r="B23" s="13"/>
      <c r="C23" s="13"/>
      <c r="D23" s="11">
        <v>60000.0</v>
      </c>
    </row>
    <row r="24">
      <c r="A24" s="4" t="s">
        <v>44</v>
      </c>
      <c r="B24" s="13"/>
      <c r="C24" s="13"/>
      <c r="D24" s="11">
        <v>75000.0</v>
      </c>
    </row>
    <row r="25">
      <c r="A25" s="4" t="s">
        <v>45</v>
      </c>
      <c r="B25" s="13"/>
      <c r="C25" s="13"/>
      <c r="D25" s="13">
        <f>D23-D24</f>
        <v>-15000</v>
      </c>
    </row>
    <row r="26">
      <c r="B26" s="13"/>
      <c r="C26" s="13"/>
      <c r="D26" s="13"/>
    </row>
    <row r="27">
      <c r="B27" s="13"/>
      <c r="C27" s="13"/>
      <c r="D27" s="13"/>
    </row>
    <row r="28">
      <c r="A28" s="4" t="s">
        <v>29</v>
      </c>
      <c r="B28" s="13"/>
      <c r="C28" s="13"/>
      <c r="D28" s="13">
        <f>D11</f>
        <v>198000</v>
      </c>
    </row>
    <row r="29">
      <c r="A29" s="4" t="s">
        <v>30</v>
      </c>
      <c r="B29" s="13"/>
      <c r="C29" s="13"/>
      <c r="D29" s="13">
        <f>D19</f>
        <v>20800</v>
      </c>
    </row>
    <row r="30">
      <c r="A30" s="4" t="s">
        <v>31</v>
      </c>
      <c r="B30" s="13"/>
      <c r="C30" s="13"/>
      <c r="D30" s="13">
        <f>D25</f>
        <v>-15000</v>
      </c>
    </row>
    <row r="31">
      <c r="A31" s="4" t="s">
        <v>32</v>
      </c>
      <c r="B31" s="13"/>
      <c r="C31" s="13"/>
      <c r="D31" s="13">
        <f>SUM(D28:D30)</f>
        <v>203800</v>
      </c>
    </row>
    <row r="32">
      <c r="A32" s="4" t="s">
        <v>33</v>
      </c>
      <c r="B32" s="13"/>
      <c r="C32" s="13"/>
      <c r="D32" s="13">
        <f>D31/12</f>
        <v>16983.33333</v>
      </c>
    </row>
  </sheetData>
  <drawing r:id="rId1"/>
</worksheet>
</file>