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larsonwealthmgt-my.sharepoint.com/personal/dlarson_larsonwealthmgt_onmicrosoft_com/Documents/Marketing/Website, Blog, and Email/Merck Blog/"/>
    </mc:Choice>
  </mc:AlternateContent>
  <xr:revisionPtr revIDLastSave="18" documentId="8_{E8AB6C2C-4090-4AB4-8644-267A4EFEB4A9}" xr6:coauthVersionLast="47" xr6:coauthVersionMax="47" xr10:uidLastSave="{C11AD8C0-D595-45C0-A0BE-4CD913730B5A}"/>
  <bookViews>
    <workbookView xWindow="28680" yWindow="-120" windowWidth="29040" windowHeight="15840" xr2:uid="{00000000-000D-0000-FFFF-FFFF00000000}"/>
  </bookViews>
  <sheets>
    <sheet name="Pension Analysis - Commence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y/SkhQof8CeAFd3Fs0ecKTrfS3w=="/>
    </ext>
  </extLst>
</workbook>
</file>

<file path=xl/calcChain.xml><?xml version="1.0" encoding="utf-8"?>
<calcChain xmlns="http://schemas.openxmlformats.org/spreadsheetml/2006/main">
  <c r="G21" i="1" l="1"/>
  <c r="G22" i="1"/>
  <c r="G23" i="1"/>
  <c r="G24" i="1"/>
  <c r="G20" i="1"/>
  <c r="C25" i="1"/>
  <c r="C26" i="1" s="1"/>
  <c r="C27" i="1" s="1"/>
  <c r="C28" i="1" s="1"/>
  <c r="C29" i="1" s="1"/>
  <c r="C30" i="1" s="1"/>
  <c r="C31" i="1" s="1"/>
  <c r="C32" i="1" s="1"/>
  <c r="C33" i="1" s="1"/>
  <c r="C18" i="1"/>
  <c r="C19" i="1" s="1"/>
  <c r="C14" i="1"/>
  <c r="C15" i="1" s="1"/>
  <c r="C16" i="1" s="1"/>
  <c r="C17" i="1" s="1"/>
  <c r="C20" i="1" l="1"/>
  <c r="C21" i="1" s="1"/>
  <c r="C22" i="1" s="1"/>
  <c r="C23" i="1" s="1"/>
  <c r="C24" i="1" s="1"/>
</calcChain>
</file>

<file path=xl/sharedStrings.xml><?xml version="1.0" encoding="utf-8"?>
<sst xmlns="http://schemas.openxmlformats.org/spreadsheetml/2006/main" count="16" uniqueCount="16">
  <si>
    <t>Pension Analysis</t>
  </si>
  <si>
    <t>Age</t>
  </si>
  <si>
    <t>Lump Sum</t>
  </si>
  <si>
    <t>100% Survivor</t>
  </si>
  <si>
    <t>Instructions for filling out this form:</t>
  </si>
  <si>
    <t>1. Print out your pension statement for your expected retirement date</t>
  </si>
  <si>
    <t>2. Enter the following data into the fields below:</t>
  </si>
  <si>
    <t xml:space="preserve">          - Section A: Retirement Age</t>
  </si>
  <si>
    <t xml:space="preserve">          - Section B: Lump Sum amount if rolled over</t>
  </si>
  <si>
    <t>A. Retirement  Age:</t>
  </si>
  <si>
    <t>B. Lump Sum option</t>
  </si>
  <si>
    <t>C. Per year for life</t>
  </si>
  <si>
    <t>Securities offered through LPL Financial, Member FINRA/SIPC</t>
  </si>
  <si>
    <t>Information and interactive calculators are made available to you as a self-help tool for your independent use and are not intended to provide investment, tax, or legal advice. We cannot and do not guarantee their applicability or accuracy in reagrds to your individual circumstance. All examples are hypothetical and are for illustrative purposes. We encourage you to see the personalized advice from qualified professionals regarding all personal finance issues.</t>
  </si>
  <si>
    <t xml:space="preserve">          - Section C: Annual pension amount if you choose the life annuity</t>
  </si>
  <si>
    <t>*Interest Rate needed to provide lifetime income until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</si>
</sst>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font>
      <sz val="11"/>
      <color theme="1"/>
      <name val="Calibri"/>
      <scheme val="minor"/>
    </font>
    <font>
      <sz val="11"/>
      <color theme="1"/>
      <name val="Calibri"/>
    </font>
    <font>
      <i/>
      <sz val="11"/>
      <color theme="1"/>
      <name val="Calibri"/>
    </font>
    <font>
      <b/>
      <sz val="18"/>
      <color theme="1"/>
      <name val="Calibri"/>
    </font>
    <font>
      <sz val="18"/>
      <color theme="1"/>
      <name val="Calibri"/>
    </font>
    <font>
      <b/>
      <sz val="11"/>
      <color theme="1"/>
      <name val="Calibri"/>
    </font>
    <font>
      <sz val="11"/>
      <color rgb="FF000000"/>
      <name val="Calibri"/>
    </font>
    <font>
      <b/>
      <sz val="14"/>
      <color theme="1"/>
      <name val="Cambria"/>
    </font>
    <font>
      <b/>
      <u/>
      <sz val="14"/>
      <color theme="1"/>
      <name val="Cambria"/>
    </font>
    <font>
      <sz val="11"/>
      <name val="Calibri"/>
    </font>
    <font>
      <b/>
      <sz val="13"/>
      <color theme="1"/>
      <name val="Cambria"/>
    </font>
    <font>
      <sz val="13"/>
      <color theme="1"/>
      <name val="Cambria"/>
    </font>
    <font>
      <i/>
      <sz val="9"/>
      <color rgb="FF000000"/>
      <name val="Calibri"/>
    </font>
    <font>
      <sz val="9"/>
      <color theme="1"/>
      <name val="Calibri"/>
    </font>
    <font>
      <i/>
      <sz val="9"/>
      <color theme="1"/>
      <name val="Calibri"/>
    </font>
  </fonts>
  <fills count="8">
    <fill>
      <patternFill patternType="none"/>
    </fill>
    <fill>
      <patternFill patternType="gray125"/>
    </fill>
    <fill>
      <patternFill patternType="solid">
        <fgColor rgb="FFFFFFFF"/>
        <bgColor rgb="FFFFFFFF"/>
      </patternFill>
    </fill>
    <fill>
      <patternFill patternType="solid">
        <fgColor rgb="FFDDD9C3"/>
        <bgColor rgb="FFDDD9C3"/>
      </patternFill>
    </fill>
    <fill>
      <patternFill patternType="solid">
        <fgColor theme="0"/>
        <bgColor theme="0"/>
      </patternFill>
    </fill>
    <fill>
      <patternFill patternType="solid">
        <fgColor rgb="FFD8D8D8"/>
        <bgColor rgb="FFD8D8D8"/>
      </patternFill>
    </fill>
    <fill>
      <patternFill patternType="solid">
        <fgColor rgb="FFFFFF00"/>
        <bgColor rgb="FFDDD9C3"/>
      </patternFill>
    </fill>
    <fill>
      <patternFill patternType="solid">
        <fgColor rgb="FFFFFF00"/>
        <bgColor theme="0"/>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5">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xf>
    <xf numFmtId="0" fontId="4" fillId="0" borderId="0" xfId="0" applyFont="1"/>
    <xf numFmtId="0" fontId="1" fillId="0" borderId="0" xfId="0" applyFont="1" applyAlignment="1"/>
    <xf numFmtId="0" fontId="1" fillId="0" borderId="0" xfId="0" applyFont="1" applyAlignment="1">
      <alignment wrapText="1"/>
    </xf>
    <xf numFmtId="44" fontId="1" fillId="0" borderId="0" xfId="0" applyNumberFormat="1" applyFont="1"/>
    <xf numFmtId="14" fontId="5" fillId="0" borderId="0" xfId="0" applyNumberFormat="1" applyFont="1"/>
    <xf numFmtId="0" fontId="6" fillId="2" borderId="0" xfId="0" applyFont="1" applyFill="1" applyAlignment="1">
      <alignment horizontal="left"/>
    </xf>
    <xf numFmtId="0" fontId="7" fillId="0" borderId="0" xfId="0" applyFont="1" applyAlignment="1">
      <alignment horizontal="right"/>
    </xf>
    <xf numFmtId="0" fontId="5" fillId="0" borderId="0" xfId="0" applyFont="1" applyAlignment="1">
      <alignment horizontal="right"/>
    </xf>
    <xf numFmtId="0" fontId="11" fillId="4" borderId="5" xfId="0" applyFont="1" applyFill="1" applyBorder="1" applyAlignment="1"/>
    <xf numFmtId="0" fontId="11" fillId="4" borderId="6" xfId="0" applyFont="1" applyFill="1" applyBorder="1"/>
    <xf numFmtId="0" fontId="11" fillId="5" borderId="5" xfId="0" applyFont="1" applyFill="1" applyBorder="1"/>
    <xf numFmtId="164" fontId="10" fillId="5" borderId="5" xfId="0" applyNumberFormat="1" applyFont="1" applyFill="1" applyBorder="1" applyAlignment="1">
      <alignment horizontal="right"/>
    </xf>
    <xf numFmtId="0" fontId="11" fillId="0" borderId="5" xfId="0" applyFont="1" applyBorder="1" applyAlignment="1"/>
    <xf numFmtId="0" fontId="11" fillId="0" borderId="5" xfId="0" applyFont="1" applyBorder="1"/>
    <xf numFmtId="0" fontId="10" fillId="4" borderId="5" xfId="0" applyFont="1" applyFill="1" applyBorder="1" applyAlignment="1">
      <alignment horizontal="right"/>
    </xf>
    <xf numFmtId="10" fontId="10" fillId="0" borderId="5" xfId="0" applyNumberFormat="1" applyFont="1" applyBorder="1" applyAlignment="1">
      <alignment horizontal="right"/>
    </xf>
    <xf numFmtId="10" fontId="10" fillId="0" borderId="0" xfId="0" applyNumberFormat="1" applyFont="1" applyAlignment="1">
      <alignment horizontal="right"/>
    </xf>
    <xf numFmtId="0" fontId="10" fillId="0" borderId="5" xfId="0" applyFont="1" applyBorder="1" applyAlignment="1">
      <alignment horizontal="right"/>
    </xf>
    <xf numFmtId="0" fontId="5" fillId="0" borderId="0" xfId="0" applyFont="1"/>
    <xf numFmtId="0" fontId="12" fillId="2" borderId="0" xfId="0" applyFont="1" applyFill="1" applyAlignment="1">
      <alignment horizontal="left"/>
    </xf>
    <xf numFmtId="0" fontId="13" fillId="0" borderId="0" xfId="0" applyFont="1"/>
    <xf numFmtId="0" fontId="8" fillId="0" borderId="1" xfId="0" applyFont="1" applyBorder="1" applyAlignment="1">
      <alignment horizontal="center"/>
    </xf>
    <xf numFmtId="0" fontId="9" fillId="0" borderId="2" xfId="0" applyFont="1" applyBorder="1"/>
    <xf numFmtId="0" fontId="9" fillId="0" borderId="3" xfId="0" applyFont="1" applyBorder="1"/>
    <xf numFmtId="0" fontId="14" fillId="0" borderId="0" xfId="0" applyFont="1" applyAlignment="1">
      <alignment vertical="center" wrapText="1"/>
    </xf>
    <xf numFmtId="0" fontId="0" fillId="0" borderId="0" xfId="0" applyFont="1" applyAlignment="1"/>
    <xf numFmtId="0" fontId="10" fillId="3" borderId="1" xfId="0" applyFont="1" applyFill="1" applyBorder="1" applyAlignment="1">
      <alignment horizontal="right"/>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0" fontId="10" fillId="6" borderId="4" xfId="0" applyFont="1" applyFill="1" applyBorder="1" applyAlignment="1" applyProtection="1">
      <alignment horizontal="center"/>
      <protection locked="0"/>
    </xf>
    <xf numFmtId="164" fontId="10" fillId="7" borderId="5" xfId="0" applyNumberFormat="1" applyFont="1" applyFill="1" applyBorder="1" applyAlignment="1" applyProtection="1">
      <alignment horizontal="righ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38100</xdr:colOff>
      <xdr:row>0</xdr:row>
      <xdr:rowOff>114300</xdr:rowOff>
    </xdr:from>
    <xdr:ext cx="2828925" cy="95250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D1" workbookViewId="0">
      <selection activeCell="G16" sqref="G16"/>
    </sheetView>
  </sheetViews>
  <sheetFormatPr defaultColWidth="14.42578125" defaultRowHeight="15" customHeight="1"/>
  <cols>
    <col min="1" max="1" width="8.7109375" hidden="1" customWidth="1"/>
    <col min="2" max="2" width="12.7109375" hidden="1" customWidth="1"/>
    <col min="3" max="3" width="13" hidden="1" customWidth="1"/>
    <col min="4" max="4" width="8.7109375" customWidth="1"/>
    <col min="5" max="5" width="62" customWidth="1"/>
    <col min="6" max="6" width="7.5703125" customWidth="1"/>
    <col min="7" max="7" width="23.7109375" customWidth="1"/>
    <col min="8" max="8" width="23.7109375" hidden="1" customWidth="1"/>
    <col min="9" max="9" width="23.7109375" customWidth="1"/>
    <col min="10" max="11" width="9.140625" customWidth="1"/>
    <col min="12" max="26" width="8.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2"/>
      <c r="H2" s="1"/>
      <c r="I2" s="1"/>
      <c r="J2" s="1"/>
      <c r="K2" s="1"/>
      <c r="L2" s="1"/>
      <c r="M2" s="1"/>
      <c r="N2" s="1"/>
      <c r="O2" s="1"/>
      <c r="P2" s="1"/>
      <c r="Q2" s="1"/>
      <c r="R2" s="1"/>
      <c r="S2" s="1"/>
      <c r="T2" s="1"/>
      <c r="U2" s="1"/>
      <c r="V2" s="1"/>
      <c r="W2" s="1"/>
      <c r="X2" s="1"/>
      <c r="Y2" s="1"/>
      <c r="Z2" s="1"/>
    </row>
    <row r="3" spans="1:26" ht="23.25">
      <c r="A3" s="1"/>
      <c r="B3" s="1"/>
      <c r="C3" s="1"/>
      <c r="D3" s="1"/>
      <c r="E3" s="3" t="s">
        <v>0</v>
      </c>
      <c r="F3" s="4"/>
      <c r="G3" s="2"/>
      <c r="H3" s="1"/>
      <c r="I3" s="1"/>
      <c r="J3" s="1"/>
      <c r="K3" s="1"/>
      <c r="L3" s="1"/>
      <c r="M3" s="1"/>
      <c r="N3" s="1"/>
      <c r="O3" s="1"/>
      <c r="P3" s="1"/>
      <c r="Q3" s="1"/>
      <c r="R3" s="1"/>
      <c r="S3" s="1"/>
      <c r="T3" s="1"/>
      <c r="U3" s="1"/>
      <c r="V3" s="1"/>
      <c r="W3" s="1"/>
      <c r="X3" s="1"/>
      <c r="Y3" s="1"/>
      <c r="Z3" s="1"/>
    </row>
    <row r="4" spans="1:26">
      <c r="A4" s="1"/>
      <c r="B4" s="1"/>
      <c r="C4" s="1"/>
      <c r="D4" s="1"/>
      <c r="E4" s="2"/>
      <c r="F4" s="5"/>
      <c r="G4" s="5"/>
      <c r="H4" s="1"/>
      <c r="I4" s="1"/>
      <c r="J4" s="1"/>
      <c r="K4" s="1"/>
      <c r="L4" s="1"/>
      <c r="M4" s="1"/>
      <c r="N4" s="1"/>
      <c r="O4" s="1"/>
      <c r="P4" s="1"/>
      <c r="Q4" s="1"/>
      <c r="R4" s="1"/>
      <c r="S4" s="1"/>
      <c r="T4" s="1"/>
      <c r="U4" s="1"/>
      <c r="V4" s="1"/>
      <c r="W4" s="1"/>
      <c r="X4" s="1"/>
      <c r="Y4" s="1"/>
      <c r="Z4" s="1"/>
    </row>
    <row r="5" spans="1:26" ht="23.25">
      <c r="A5" s="1"/>
      <c r="B5" s="1"/>
      <c r="C5" s="1"/>
      <c r="D5" s="1"/>
      <c r="E5" s="1"/>
      <c r="F5" s="4"/>
      <c r="G5" s="5"/>
      <c r="H5" s="1"/>
      <c r="I5" s="1"/>
      <c r="J5" s="1"/>
      <c r="K5" s="1"/>
      <c r="L5" s="1"/>
      <c r="M5" s="1"/>
      <c r="N5" s="1"/>
      <c r="O5" s="1"/>
      <c r="P5" s="1"/>
      <c r="Q5" s="1"/>
      <c r="R5" s="1"/>
      <c r="S5" s="1"/>
      <c r="T5" s="1"/>
      <c r="U5" s="1"/>
      <c r="V5" s="1"/>
      <c r="W5" s="1"/>
      <c r="X5" s="1"/>
      <c r="Y5" s="1"/>
      <c r="Z5" s="1"/>
    </row>
    <row r="6" spans="1:26" ht="15.75" customHeight="1">
      <c r="A6" s="1"/>
      <c r="B6" s="1"/>
      <c r="C6" s="1"/>
      <c r="D6" s="1"/>
      <c r="E6" s="1"/>
      <c r="F6" s="5"/>
      <c r="G6" s="5"/>
      <c r="H6" s="1"/>
      <c r="I6" s="1"/>
      <c r="J6" s="1"/>
      <c r="K6" s="1"/>
      <c r="L6" s="1"/>
      <c r="M6" s="1"/>
      <c r="N6" s="1"/>
      <c r="O6" s="1"/>
      <c r="P6" s="1"/>
      <c r="Q6" s="1"/>
      <c r="R6" s="1"/>
      <c r="S6" s="1"/>
      <c r="T6" s="1"/>
      <c r="U6" s="1"/>
      <c r="V6" s="1"/>
      <c r="W6" s="1"/>
      <c r="X6" s="1"/>
      <c r="Y6" s="1"/>
      <c r="Z6" s="1"/>
    </row>
    <row r="7" spans="1:26" ht="15.75" customHeight="1">
      <c r="A7" s="1" t="s">
        <v>1</v>
      </c>
      <c r="B7" s="1" t="s">
        <v>2</v>
      </c>
      <c r="C7" s="1" t="s">
        <v>3</v>
      </c>
      <c r="D7" s="1"/>
      <c r="E7" s="5" t="s">
        <v>4</v>
      </c>
      <c r="F7" s="6"/>
      <c r="G7" s="1"/>
      <c r="H7" s="1"/>
      <c r="I7" s="1"/>
      <c r="J7" s="1"/>
      <c r="K7" s="1"/>
      <c r="L7" s="1"/>
      <c r="M7" s="1"/>
      <c r="N7" s="1"/>
      <c r="O7" s="1"/>
      <c r="P7" s="1"/>
      <c r="Q7" s="1"/>
      <c r="R7" s="1"/>
      <c r="S7" s="1"/>
      <c r="T7" s="1"/>
      <c r="U7" s="1"/>
      <c r="V7" s="1"/>
      <c r="W7" s="1"/>
      <c r="X7" s="1"/>
      <c r="Y7" s="1"/>
      <c r="Z7" s="1"/>
    </row>
    <row r="8" spans="1:26" ht="15.75" customHeight="1">
      <c r="A8" s="1">
        <v>66</v>
      </c>
      <c r="B8" s="7">
        <v>398886</v>
      </c>
      <c r="C8" s="7">
        <v>25399</v>
      </c>
      <c r="D8" s="7"/>
      <c r="E8" s="5" t="s">
        <v>5</v>
      </c>
      <c r="F8" s="5"/>
      <c r="G8" s="1"/>
      <c r="H8" s="1"/>
      <c r="I8" s="8"/>
      <c r="J8" s="1"/>
      <c r="K8" s="1"/>
      <c r="L8" s="1"/>
      <c r="M8" s="1"/>
      <c r="N8" s="1"/>
      <c r="O8" s="1"/>
      <c r="P8" s="1"/>
      <c r="Q8" s="1"/>
      <c r="R8" s="1"/>
      <c r="S8" s="1"/>
      <c r="T8" s="1"/>
      <c r="U8" s="1"/>
      <c r="V8" s="1"/>
      <c r="W8" s="1"/>
      <c r="X8" s="1"/>
      <c r="Y8" s="1"/>
      <c r="Z8" s="1"/>
    </row>
    <row r="9" spans="1:26" ht="15.75" customHeight="1">
      <c r="A9" s="1"/>
      <c r="B9" s="7"/>
      <c r="C9" s="7"/>
      <c r="D9" s="7"/>
      <c r="E9" s="5" t="s">
        <v>6</v>
      </c>
      <c r="F9" s="9"/>
      <c r="G9" s="10"/>
      <c r="H9" s="8"/>
      <c r="I9" s="8"/>
      <c r="J9" s="1"/>
      <c r="K9" s="1"/>
      <c r="L9" s="1"/>
      <c r="M9" s="1"/>
      <c r="N9" s="1"/>
      <c r="O9" s="1"/>
      <c r="P9" s="1"/>
      <c r="Q9" s="1"/>
      <c r="R9" s="1"/>
      <c r="S9" s="1"/>
      <c r="T9" s="1"/>
      <c r="U9" s="1"/>
      <c r="V9" s="1"/>
      <c r="W9" s="1"/>
      <c r="X9" s="1"/>
      <c r="Y9" s="1"/>
      <c r="Z9" s="1"/>
    </row>
    <row r="10" spans="1:26" ht="18.75" customHeight="1">
      <c r="A10" s="1"/>
      <c r="B10" s="7"/>
      <c r="C10" s="7"/>
      <c r="D10" s="7"/>
      <c r="E10" s="6" t="s">
        <v>7</v>
      </c>
      <c r="F10" s="11"/>
      <c r="G10" s="10"/>
      <c r="H10" s="8"/>
      <c r="I10" s="8"/>
      <c r="J10" s="1"/>
      <c r="K10" s="1"/>
      <c r="L10" s="1"/>
      <c r="M10" s="1"/>
      <c r="N10" s="1"/>
      <c r="O10" s="1"/>
      <c r="P10" s="1"/>
      <c r="Q10" s="1"/>
      <c r="R10" s="1"/>
      <c r="S10" s="1"/>
      <c r="T10" s="1"/>
      <c r="U10" s="1"/>
      <c r="V10" s="1"/>
      <c r="W10" s="1"/>
      <c r="X10" s="1"/>
      <c r="Y10" s="1"/>
      <c r="Z10" s="1"/>
    </row>
    <row r="11" spans="1:26" ht="15.75" customHeight="1">
      <c r="A11" s="1"/>
      <c r="B11" s="7"/>
      <c r="C11" s="7"/>
      <c r="D11" s="7"/>
      <c r="E11" s="5" t="s">
        <v>8</v>
      </c>
      <c r="F11" s="11"/>
      <c r="G11" s="10"/>
      <c r="H11" s="8"/>
      <c r="I11" s="8"/>
      <c r="J11" s="1"/>
      <c r="K11" s="1"/>
      <c r="L11" s="1"/>
      <c r="M11" s="1"/>
      <c r="N11" s="1"/>
      <c r="O11" s="1"/>
      <c r="P11" s="1"/>
      <c r="Q11" s="1"/>
      <c r="R11" s="1"/>
      <c r="S11" s="1"/>
      <c r="T11" s="1"/>
      <c r="U11" s="1"/>
      <c r="V11" s="1"/>
      <c r="W11" s="1"/>
      <c r="X11" s="1"/>
      <c r="Y11" s="1"/>
      <c r="Z11" s="1"/>
    </row>
    <row r="12" spans="1:26" ht="15.75" customHeight="1">
      <c r="A12" s="1"/>
      <c r="B12" s="7"/>
      <c r="C12" s="7"/>
      <c r="D12" s="7"/>
      <c r="E12" s="9" t="s">
        <v>14</v>
      </c>
      <c r="F12" s="11"/>
      <c r="G12" s="10"/>
      <c r="H12" s="8"/>
      <c r="I12" s="8"/>
      <c r="J12" s="1"/>
      <c r="K12" s="1"/>
      <c r="L12" s="1"/>
      <c r="M12" s="1"/>
      <c r="N12" s="1"/>
      <c r="O12" s="1"/>
      <c r="P12" s="1"/>
      <c r="Q12" s="1"/>
      <c r="R12" s="1"/>
      <c r="S12" s="1"/>
      <c r="T12" s="1"/>
      <c r="U12" s="1"/>
      <c r="V12" s="1"/>
      <c r="W12" s="1"/>
      <c r="X12" s="1"/>
      <c r="Y12" s="1"/>
      <c r="Z12" s="1"/>
    </row>
    <row r="13" spans="1:26" ht="15.75" customHeight="1">
      <c r="A13" s="1"/>
      <c r="B13" s="7"/>
      <c r="C13" s="7"/>
      <c r="D13" s="7"/>
      <c r="E13" s="9"/>
      <c r="F13" s="1"/>
      <c r="G13" s="11"/>
      <c r="H13" s="10"/>
      <c r="I13" s="8"/>
      <c r="J13" s="1"/>
      <c r="K13" s="1"/>
      <c r="L13" s="1"/>
      <c r="M13" s="1"/>
      <c r="N13" s="1"/>
      <c r="O13" s="1"/>
      <c r="P13" s="1"/>
      <c r="Q13" s="1"/>
      <c r="R13" s="1"/>
      <c r="S13" s="1"/>
      <c r="T13" s="1"/>
      <c r="U13" s="1"/>
      <c r="V13" s="1"/>
      <c r="W13" s="1"/>
      <c r="X13" s="1"/>
      <c r="Y13" s="1"/>
      <c r="Z13" s="1"/>
    </row>
    <row r="14" spans="1:26" ht="18">
      <c r="A14" s="1">
        <v>67</v>
      </c>
      <c r="B14" s="1"/>
      <c r="C14" s="7">
        <f>(C8+25399)</f>
        <v>50798</v>
      </c>
      <c r="D14" s="7"/>
      <c r="E14" s="25"/>
      <c r="F14" s="26"/>
      <c r="G14" s="27"/>
      <c r="H14" s="1"/>
      <c r="I14" s="1"/>
      <c r="J14" s="1"/>
      <c r="K14" s="1"/>
      <c r="L14" s="1"/>
      <c r="M14" s="1"/>
      <c r="N14" s="1"/>
      <c r="O14" s="1"/>
      <c r="P14" s="1"/>
      <c r="Q14" s="1"/>
      <c r="R14" s="1"/>
      <c r="S14" s="1"/>
      <c r="T14" s="1"/>
      <c r="U14" s="1"/>
      <c r="V14" s="1"/>
      <c r="W14" s="1"/>
      <c r="X14" s="1"/>
      <c r="Y14" s="1"/>
      <c r="Z14" s="1"/>
    </row>
    <row r="15" spans="1:26" ht="16.5">
      <c r="A15" s="1">
        <v>68</v>
      </c>
      <c r="B15" s="1"/>
      <c r="C15" s="7">
        <f t="shared" ref="C15:C17" si="0">(C14+25404)</f>
        <v>76202</v>
      </c>
      <c r="D15" s="7"/>
      <c r="E15" s="30" t="s">
        <v>9</v>
      </c>
      <c r="F15" s="27"/>
      <c r="G15" s="33">
        <v>60</v>
      </c>
      <c r="H15" s="1"/>
      <c r="I15" s="1"/>
      <c r="J15" s="1"/>
      <c r="K15" s="1"/>
      <c r="L15" s="1"/>
      <c r="M15" s="1"/>
      <c r="N15" s="1"/>
      <c r="O15" s="1"/>
      <c r="P15" s="1"/>
      <c r="Q15" s="1"/>
      <c r="R15" s="1"/>
      <c r="S15" s="1"/>
      <c r="T15" s="1"/>
      <c r="U15" s="1"/>
      <c r="V15" s="1"/>
      <c r="W15" s="1"/>
      <c r="X15" s="1"/>
      <c r="Y15" s="1"/>
      <c r="Z15" s="1"/>
    </row>
    <row r="16" spans="1:26" ht="16.5">
      <c r="A16" s="1">
        <v>69</v>
      </c>
      <c r="B16" s="1"/>
      <c r="C16" s="7">
        <f t="shared" si="0"/>
        <v>101606</v>
      </c>
      <c r="D16" s="7"/>
      <c r="E16" s="12" t="s">
        <v>10</v>
      </c>
      <c r="F16" s="13"/>
      <c r="G16" s="34">
        <v>500000</v>
      </c>
      <c r="H16" s="1"/>
      <c r="I16" s="1"/>
      <c r="J16" s="1"/>
      <c r="K16" s="1"/>
      <c r="L16" s="1"/>
      <c r="M16" s="1"/>
      <c r="N16" s="1"/>
      <c r="O16" s="1"/>
      <c r="P16" s="1"/>
      <c r="Q16" s="1"/>
      <c r="R16" s="1"/>
      <c r="S16" s="1"/>
      <c r="T16" s="1"/>
      <c r="U16" s="1"/>
      <c r="V16" s="1"/>
      <c r="W16" s="1"/>
      <c r="X16" s="1"/>
      <c r="Y16" s="1"/>
      <c r="Z16" s="1"/>
    </row>
    <row r="17" spans="1:26" ht="9.75" customHeight="1">
      <c r="A17" s="1">
        <v>70</v>
      </c>
      <c r="B17" s="1"/>
      <c r="C17" s="7">
        <f t="shared" si="0"/>
        <v>127010</v>
      </c>
      <c r="D17" s="7"/>
      <c r="E17" s="14"/>
      <c r="F17" s="14"/>
      <c r="G17" s="15"/>
      <c r="H17" s="1"/>
      <c r="I17" s="1"/>
      <c r="J17" s="1"/>
      <c r="K17" s="1"/>
      <c r="L17" s="1"/>
      <c r="M17" s="1"/>
      <c r="N17" s="1"/>
      <c r="O17" s="1"/>
      <c r="P17" s="1"/>
      <c r="Q17" s="1"/>
      <c r="R17" s="1"/>
      <c r="S17" s="1"/>
      <c r="T17" s="1"/>
      <c r="U17" s="1"/>
      <c r="V17" s="1"/>
      <c r="W17" s="1"/>
      <c r="X17" s="1"/>
      <c r="Y17" s="1"/>
      <c r="Z17" s="1"/>
    </row>
    <row r="18" spans="1:26" ht="16.5">
      <c r="A18" s="1">
        <v>72</v>
      </c>
      <c r="B18" s="1"/>
      <c r="C18" s="7" t="e">
        <f>(#REF!+25404)</f>
        <v>#REF!</v>
      </c>
      <c r="D18" s="7"/>
      <c r="E18" s="16" t="s">
        <v>11</v>
      </c>
      <c r="F18" s="17"/>
      <c r="G18" s="34">
        <v>30000</v>
      </c>
      <c r="H18" s="1"/>
      <c r="I18" s="1"/>
      <c r="J18" s="1"/>
      <c r="K18" s="1"/>
      <c r="L18" s="1"/>
      <c r="M18" s="1"/>
      <c r="N18" s="1"/>
      <c r="O18" s="1"/>
      <c r="P18" s="1"/>
      <c r="Q18" s="1"/>
      <c r="R18" s="1"/>
      <c r="S18" s="1"/>
      <c r="T18" s="1"/>
      <c r="U18" s="1"/>
      <c r="V18" s="1"/>
      <c r="W18" s="1"/>
      <c r="X18" s="1"/>
      <c r="Y18" s="1"/>
      <c r="Z18" s="1"/>
    </row>
    <row r="19" spans="1:26" ht="9.75" customHeight="1">
      <c r="A19" s="1">
        <v>74</v>
      </c>
      <c r="B19" s="1"/>
      <c r="C19" s="7" t="e">
        <f>(#REF!+25404)</f>
        <v>#REF!</v>
      </c>
      <c r="D19" s="7"/>
      <c r="E19" s="14"/>
      <c r="F19" s="14"/>
      <c r="G19" s="15"/>
      <c r="H19" s="1"/>
      <c r="I19" s="1"/>
      <c r="J19" s="1"/>
      <c r="K19" s="1"/>
      <c r="L19" s="1"/>
      <c r="M19" s="1"/>
      <c r="N19" s="1"/>
      <c r="O19" s="1"/>
      <c r="P19" s="1"/>
      <c r="Q19" s="1"/>
      <c r="R19" s="1"/>
      <c r="S19" s="1"/>
      <c r="T19" s="1"/>
      <c r="U19" s="1"/>
      <c r="V19" s="1"/>
      <c r="W19" s="1"/>
      <c r="X19" s="1"/>
      <c r="Y19" s="1"/>
      <c r="Z19" s="1"/>
    </row>
    <row r="20" spans="1:26" ht="16.5">
      <c r="A20" s="1">
        <v>76</v>
      </c>
      <c r="B20" s="1"/>
      <c r="C20" s="7" t="e">
        <f>(#REF!+25404)</f>
        <v>#REF!</v>
      </c>
      <c r="D20" s="7"/>
      <c r="E20" s="31" t="s">
        <v>15</v>
      </c>
      <c r="F20" s="18">
        <v>95</v>
      </c>
      <c r="G20" s="19">
        <f>RATE((F20-$G$15),-$G$18,$G$16,0)</f>
        <v>4.8604171150588689E-2</v>
      </c>
      <c r="H20" s="20"/>
      <c r="I20" s="1"/>
      <c r="J20" s="1"/>
      <c r="K20" s="1"/>
      <c r="L20" s="1"/>
      <c r="M20" s="1"/>
      <c r="N20" s="1"/>
      <c r="O20" s="1"/>
      <c r="P20" s="1"/>
      <c r="Q20" s="1"/>
      <c r="R20" s="1"/>
      <c r="S20" s="1"/>
      <c r="T20" s="1"/>
      <c r="U20" s="1"/>
      <c r="V20" s="1"/>
      <c r="W20" s="1"/>
      <c r="X20" s="1"/>
      <c r="Y20" s="1"/>
      <c r="Z20" s="1"/>
    </row>
    <row r="21" spans="1:26" ht="16.5">
      <c r="A21" s="1">
        <v>77</v>
      </c>
      <c r="B21" s="1"/>
      <c r="C21" s="7" t="e">
        <f t="shared" ref="C21:C24" si="1">(C20+25404)</f>
        <v>#REF!</v>
      </c>
      <c r="D21" s="7"/>
      <c r="E21" s="31"/>
      <c r="F21" s="21">
        <v>90</v>
      </c>
      <c r="G21" s="19">
        <f t="shared" ref="G21:G24" si="2">RATE((F21-$G$15),-$G$18,$G$16,0)</f>
        <v>4.3063109707374092E-2</v>
      </c>
      <c r="H21" s="1"/>
      <c r="I21" s="1"/>
      <c r="J21" s="1"/>
      <c r="K21" s="1"/>
      <c r="L21" s="1"/>
      <c r="M21" s="1"/>
      <c r="N21" s="1"/>
      <c r="O21" s="1"/>
      <c r="P21" s="1"/>
      <c r="Q21" s="1"/>
      <c r="R21" s="1"/>
      <c r="S21" s="1"/>
      <c r="T21" s="1"/>
      <c r="U21" s="1"/>
      <c r="V21" s="1"/>
      <c r="W21" s="1"/>
      <c r="X21" s="1"/>
      <c r="Y21" s="1"/>
      <c r="Z21" s="1"/>
    </row>
    <row r="22" spans="1:26" ht="15.75" customHeight="1">
      <c r="A22" s="1">
        <v>78</v>
      </c>
      <c r="B22" s="1"/>
      <c r="C22" s="7" t="e">
        <f t="shared" si="1"/>
        <v>#REF!</v>
      </c>
      <c r="D22" s="7"/>
      <c r="E22" s="31"/>
      <c r="F22" s="21">
        <v>85</v>
      </c>
      <c r="G22" s="19">
        <f t="shared" si="2"/>
        <v>3.3973455474143779E-2</v>
      </c>
      <c r="H22" s="1"/>
      <c r="I22" s="1"/>
      <c r="J22" s="1"/>
      <c r="K22" s="1"/>
      <c r="L22" s="1"/>
      <c r="M22" s="1"/>
      <c r="N22" s="1"/>
      <c r="O22" s="1"/>
      <c r="P22" s="1"/>
      <c r="Q22" s="1"/>
      <c r="R22" s="1"/>
      <c r="S22" s="1"/>
      <c r="T22" s="1"/>
      <c r="U22" s="1"/>
      <c r="V22" s="1"/>
      <c r="W22" s="1"/>
      <c r="X22" s="1"/>
      <c r="Y22" s="1"/>
      <c r="Z22" s="1"/>
    </row>
    <row r="23" spans="1:26" ht="15.75" customHeight="1">
      <c r="A23" s="1">
        <v>79</v>
      </c>
      <c r="B23" s="1"/>
      <c r="C23" s="7" t="e">
        <f t="shared" si="1"/>
        <v>#REF!</v>
      </c>
      <c r="D23" s="7"/>
      <c r="E23" s="31"/>
      <c r="F23" s="21">
        <v>80</v>
      </c>
      <c r="G23" s="19">
        <f t="shared" si="2"/>
        <v>1.802958378762087E-2</v>
      </c>
      <c r="H23" s="1"/>
      <c r="I23" s="1"/>
      <c r="J23" s="1"/>
      <c r="K23" s="1"/>
      <c r="L23" s="1"/>
      <c r="M23" s="1"/>
      <c r="N23" s="1"/>
      <c r="O23" s="1"/>
      <c r="P23" s="1"/>
      <c r="Q23" s="1"/>
      <c r="R23" s="1"/>
      <c r="S23" s="1"/>
      <c r="T23" s="1"/>
      <c r="U23" s="1"/>
      <c r="V23" s="1"/>
      <c r="W23" s="1"/>
      <c r="X23" s="1"/>
      <c r="Y23" s="1"/>
      <c r="Z23" s="1"/>
    </row>
    <row r="24" spans="1:26" ht="15.75" customHeight="1">
      <c r="A24" s="1">
        <v>80</v>
      </c>
      <c r="B24" s="1"/>
      <c r="C24" s="7" t="e">
        <f t="shared" si="1"/>
        <v>#REF!</v>
      </c>
      <c r="D24" s="7"/>
      <c r="E24" s="32"/>
      <c r="F24" s="21">
        <v>75</v>
      </c>
      <c r="G24" s="19">
        <f t="shared" si="2"/>
        <v>-1.2889958901702246E-2</v>
      </c>
      <c r="H24" s="1"/>
      <c r="I24" s="1"/>
      <c r="J24" s="1"/>
      <c r="K24" s="1"/>
      <c r="L24" s="1"/>
      <c r="M24" s="1"/>
      <c r="N24" s="1"/>
      <c r="O24" s="1"/>
      <c r="P24" s="1"/>
      <c r="Q24" s="1"/>
      <c r="R24" s="1"/>
      <c r="S24" s="1"/>
      <c r="T24" s="1"/>
      <c r="U24" s="1"/>
      <c r="V24" s="1"/>
      <c r="W24" s="1"/>
      <c r="X24" s="1"/>
      <c r="Y24" s="1"/>
      <c r="Z24" s="1"/>
    </row>
    <row r="25" spans="1:26" ht="15.75" customHeight="1">
      <c r="A25" s="1">
        <v>82</v>
      </c>
      <c r="B25" s="1"/>
      <c r="C25" s="7" t="e">
        <f>(#REF!+25404)</f>
        <v>#REF!</v>
      </c>
      <c r="D25" s="7"/>
      <c r="E25" s="1"/>
      <c r="F25" s="1"/>
      <c r="G25" s="1"/>
      <c r="H25" s="1"/>
      <c r="I25" s="1"/>
      <c r="J25" s="1"/>
      <c r="K25" s="1"/>
      <c r="L25" s="1"/>
      <c r="M25" s="1"/>
      <c r="N25" s="1"/>
      <c r="O25" s="1"/>
      <c r="P25" s="1"/>
      <c r="Q25" s="1"/>
      <c r="R25" s="1"/>
      <c r="S25" s="1"/>
      <c r="T25" s="1"/>
      <c r="U25" s="1"/>
      <c r="V25" s="1"/>
      <c r="W25" s="1"/>
      <c r="X25" s="1"/>
      <c r="Y25" s="1"/>
      <c r="Z25" s="1"/>
    </row>
    <row r="26" spans="1:26" ht="15.75" customHeight="1">
      <c r="A26" s="1">
        <v>83</v>
      </c>
      <c r="B26" s="1"/>
      <c r="C26" s="7" t="e">
        <f t="shared" ref="C26:C33" si="3">(C25+25404)</f>
        <v>#REF!</v>
      </c>
      <c r="D26" s="7"/>
      <c r="E26" s="22"/>
      <c r="F26" s="1"/>
      <c r="G26" s="1"/>
      <c r="H26" s="1"/>
      <c r="I26" s="1"/>
      <c r="J26" s="1"/>
      <c r="K26" s="1"/>
      <c r="L26" s="1"/>
      <c r="M26" s="1"/>
      <c r="N26" s="1"/>
      <c r="O26" s="1"/>
      <c r="P26" s="1"/>
      <c r="Q26" s="1"/>
      <c r="R26" s="1"/>
      <c r="S26" s="1"/>
      <c r="T26" s="1"/>
      <c r="U26" s="1"/>
      <c r="V26" s="1"/>
      <c r="W26" s="1"/>
      <c r="X26" s="1"/>
      <c r="Y26" s="1"/>
      <c r="Z26" s="1"/>
    </row>
    <row r="27" spans="1:26" ht="15.75" customHeight="1">
      <c r="A27" s="1">
        <v>84</v>
      </c>
      <c r="B27" s="1"/>
      <c r="C27" s="7" t="e">
        <f t="shared" si="3"/>
        <v>#REF!</v>
      </c>
      <c r="D27" s="7"/>
      <c r="E27" s="1"/>
      <c r="F27" s="1"/>
      <c r="G27" s="1"/>
      <c r="H27" s="1"/>
      <c r="I27" s="1"/>
      <c r="J27" s="1"/>
      <c r="K27" s="1"/>
      <c r="L27" s="1"/>
      <c r="M27" s="1"/>
      <c r="N27" s="1"/>
      <c r="O27" s="1"/>
      <c r="P27" s="1"/>
      <c r="Q27" s="1"/>
      <c r="R27" s="1"/>
      <c r="S27" s="1"/>
      <c r="T27" s="1"/>
      <c r="U27" s="1"/>
      <c r="V27" s="1"/>
      <c r="W27" s="1"/>
      <c r="X27" s="1"/>
      <c r="Y27" s="1"/>
      <c r="Z27" s="1"/>
    </row>
    <row r="28" spans="1:26" ht="13.5" customHeight="1">
      <c r="A28" s="1">
        <v>85</v>
      </c>
      <c r="B28" s="1"/>
      <c r="C28" s="7" t="e">
        <f t="shared" si="3"/>
        <v>#REF!</v>
      </c>
      <c r="D28" s="7"/>
      <c r="E28" s="23" t="s">
        <v>12</v>
      </c>
      <c r="F28" s="24"/>
      <c r="G28" s="24"/>
      <c r="H28" s="24"/>
      <c r="I28" s="1"/>
      <c r="J28" s="1"/>
      <c r="K28" s="1"/>
      <c r="L28" s="1"/>
      <c r="M28" s="1"/>
      <c r="N28" s="1"/>
      <c r="O28" s="1"/>
      <c r="P28" s="1"/>
      <c r="Q28" s="1"/>
      <c r="R28" s="1"/>
      <c r="S28" s="1"/>
      <c r="T28" s="1"/>
      <c r="U28" s="1"/>
      <c r="V28" s="1"/>
      <c r="W28" s="1"/>
      <c r="X28" s="1"/>
      <c r="Y28" s="1"/>
      <c r="Z28" s="1"/>
    </row>
    <row r="29" spans="1:26" ht="54" customHeight="1">
      <c r="A29" s="1">
        <v>86</v>
      </c>
      <c r="B29" s="1"/>
      <c r="C29" s="7" t="e">
        <f t="shared" si="3"/>
        <v>#REF!</v>
      </c>
      <c r="D29" s="7"/>
      <c r="E29" s="28" t="s">
        <v>13</v>
      </c>
      <c r="F29" s="29"/>
      <c r="G29" s="29"/>
      <c r="H29" s="29"/>
      <c r="I29" s="1"/>
      <c r="J29" s="1"/>
      <c r="K29" s="1"/>
      <c r="L29" s="1"/>
      <c r="M29" s="1"/>
      <c r="N29" s="1"/>
      <c r="O29" s="1"/>
      <c r="P29" s="1"/>
      <c r="Q29" s="1"/>
      <c r="R29" s="1"/>
      <c r="S29" s="1"/>
      <c r="T29" s="1"/>
      <c r="U29" s="1"/>
      <c r="V29" s="1"/>
      <c r="W29" s="1"/>
      <c r="X29" s="1"/>
      <c r="Y29" s="1"/>
      <c r="Z29" s="1"/>
    </row>
    <row r="30" spans="1:26" ht="15.75" customHeight="1">
      <c r="A30" s="1">
        <v>87</v>
      </c>
      <c r="B30" s="1"/>
      <c r="C30" s="7" t="e">
        <f t="shared" si="3"/>
        <v>#REF!</v>
      </c>
      <c r="D30" s="7"/>
      <c r="E30" s="1"/>
      <c r="F30" s="1"/>
      <c r="G30" s="1"/>
      <c r="H30" s="1"/>
      <c r="I30" s="1"/>
      <c r="J30" s="1"/>
      <c r="K30" s="1"/>
      <c r="L30" s="1"/>
      <c r="M30" s="1"/>
      <c r="N30" s="1"/>
      <c r="O30" s="1"/>
      <c r="P30" s="1"/>
      <c r="Q30" s="1"/>
      <c r="R30" s="1"/>
      <c r="S30" s="1"/>
      <c r="T30" s="1"/>
      <c r="U30" s="1"/>
      <c r="V30" s="1"/>
      <c r="W30" s="1"/>
      <c r="X30" s="1"/>
      <c r="Y30" s="1"/>
      <c r="Z30" s="1"/>
    </row>
    <row r="31" spans="1:26" ht="15.75" customHeight="1">
      <c r="A31" s="1">
        <v>88</v>
      </c>
      <c r="B31" s="1"/>
      <c r="C31" s="7" t="e">
        <f t="shared" si="3"/>
        <v>#REF!</v>
      </c>
      <c r="D31" s="7"/>
      <c r="E31" s="1"/>
      <c r="F31" s="1"/>
      <c r="G31" s="1"/>
      <c r="H31" s="1"/>
      <c r="I31" s="1"/>
      <c r="J31" s="1"/>
      <c r="K31" s="1"/>
      <c r="L31" s="1"/>
      <c r="M31" s="1"/>
      <c r="N31" s="1"/>
      <c r="O31" s="1"/>
      <c r="P31" s="1"/>
      <c r="Q31" s="1"/>
      <c r="R31" s="1"/>
      <c r="S31" s="1"/>
      <c r="T31" s="1"/>
      <c r="U31" s="1"/>
      <c r="V31" s="1"/>
      <c r="W31" s="1"/>
      <c r="X31" s="1"/>
      <c r="Y31" s="1"/>
      <c r="Z31" s="1"/>
    </row>
    <row r="32" spans="1:26" ht="15.75" customHeight="1">
      <c r="A32" s="1">
        <v>89</v>
      </c>
      <c r="B32" s="1"/>
      <c r="C32" s="7" t="e">
        <f t="shared" si="3"/>
        <v>#REF!</v>
      </c>
      <c r="D32" s="7"/>
      <c r="E32" s="1"/>
      <c r="F32" s="1"/>
      <c r="G32" s="1"/>
      <c r="H32" s="1"/>
      <c r="I32" s="1"/>
      <c r="J32" s="1"/>
      <c r="K32" s="1"/>
      <c r="L32" s="1"/>
      <c r="M32" s="1"/>
      <c r="N32" s="1"/>
      <c r="O32" s="1"/>
      <c r="P32" s="1"/>
      <c r="Q32" s="1"/>
      <c r="R32" s="1"/>
      <c r="S32" s="1"/>
      <c r="T32" s="1"/>
      <c r="U32" s="1"/>
      <c r="V32" s="1"/>
      <c r="W32" s="1"/>
      <c r="X32" s="1"/>
      <c r="Y32" s="1"/>
      <c r="Z32" s="1"/>
    </row>
    <row r="33" spans="1:26" ht="15.75" customHeight="1">
      <c r="A33" s="1">
        <v>90</v>
      </c>
      <c r="B33" s="1"/>
      <c r="C33" s="7" t="e">
        <f t="shared" si="3"/>
        <v>#REF!</v>
      </c>
      <c r="D33" s="7"/>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sheet="1" objects="1" scenarios="1" selectLockedCells="1"/>
  <mergeCells count="4">
    <mergeCell ref="E14:G14"/>
    <mergeCell ref="E29:H29"/>
    <mergeCell ref="E15:F15"/>
    <mergeCell ref="E20:E24"/>
  </mergeCells>
  <pageMargins left="0.7" right="0.7" top="0.75" bottom="0.75" header="0" footer="0"/>
  <pageSetup orientation="landscape" r:id="rId1"/>
  <headerFooter>
    <oddHeader>&amp;R&amp;D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Pension Analysis - Commencement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L Conley</dc:creator>
  <cp:lastModifiedBy>Tyler Conley</cp:lastModifiedBy>
  <cp:lastPrinted>2022-05-19T13:32:39Z</cp:lastPrinted>
  <dcterms:created xsi:type="dcterms:W3CDTF">2016-05-06T12:21:03Z</dcterms:created>
  <dcterms:modified xsi:type="dcterms:W3CDTF">2022-05-19T13:33:18Z</dcterms:modified>
</cp:coreProperties>
</file>